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3\ANUAL 2023\"/>
    </mc:Choice>
  </mc:AlternateContent>
  <bookViews>
    <workbookView xWindow="-105" yWindow="-105" windowWidth="19410" windowHeight="10410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0" i="1" l="1"/>
  <c r="E11" i="1"/>
  <c r="E12" i="1"/>
  <c r="E13" i="1"/>
  <c r="E14" i="1"/>
  <c r="E15" i="1"/>
  <c r="H8" i="1" l="1"/>
  <c r="E8" i="1" l="1"/>
  <c r="E9" i="1"/>
  <c r="E16" i="1"/>
  <c r="E17" i="1"/>
  <c r="F18" i="1"/>
  <c r="G18" i="1"/>
  <c r="H17" i="1"/>
  <c r="H16" i="1"/>
  <c r="H15" i="1"/>
  <c r="H14" i="1"/>
  <c r="H13" i="1"/>
  <c r="H12" i="1"/>
  <c r="H11" i="1"/>
  <c r="H10" i="1"/>
  <c r="H9" i="1"/>
  <c r="D18" i="1"/>
  <c r="C18" i="1"/>
  <c r="E18" i="1" l="1"/>
  <c r="H18" i="1"/>
</calcChain>
</file>

<file path=xl/sharedStrings.xml><?xml version="1.0" encoding="utf-8"?>
<sst xmlns="http://schemas.openxmlformats.org/spreadsheetml/2006/main" count="36" uniqueCount="35">
  <si>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</si>
  <si>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</si>
  <si>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</si>
  <si>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</si>
  <si>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</si>
  <si>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</si>
  <si>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</si>
  <si>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</si>
  <si>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</si>
  <si>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</si>
  <si>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</si>
  <si>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</si>
  <si>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</si>
  <si>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</si>
  <si>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</si>
  <si>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</si>
  <si>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</si>
  <si>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</si>
  <si>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</si>
  <si>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</si>
  <si>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</si>
  <si>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</si>
  <si>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</si>
  <si>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</si>
  <si>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</si>
  <si>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</si>
  <si>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</si>
  <si>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Juarez</t>
  </si>
  <si>
    <t>Del 1 de Enero al 31 de Diciembre de 2023</t>
  </si>
  <si>
    <t>Bajo protesta de decir la verdad declaramos que los Estados financieros y sus notas, son razonablemente correctos y son responsabilidad del emisor</t>
  </si>
  <si>
    <t>L.C.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</si>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</sst>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 indent="1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74"/>
  <sheetViews>
    <sheetView tabSelected="1" workbookViewId="0">
      <selection activeCell="C29" sqref="C29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4.7109375" style="1" bestFit="1" customWidth="1"/>
    <col min="6" max="6" width="16.85546875" style="1" customWidth="1"/>
    <col min="7" max="7" width="14.7109375" style="1" bestFit="1" customWidth="1"/>
    <col min="8" max="8" width="15.285156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27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ht="12.75" thickBot="1" x14ac:dyDescent="0.25">
      <c r="B4" s="39" t="s">
        <v>28</v>
      </c>
      <c r="C4" s="40"/>
      <c r="D4" s="40"/>
      <c r="E4" s="40"/>
      <c r="F4" s="40"/>
      <c r="G4" s="40"/>
      <c r="H4" s="41"/>
    </row>
    <row r="5" spans="2:8" ht="12.75" thickBot="1" x14ac:dyDescent="0.25">
      <c r="B5" s="46" t="s">
        <v>1</v>
      </c>
      <c r="C5" s="42" t="s">
        <v>2</v>
      </c>
      <c r="D5" s="43"/>
      <c r="E5" s="43"/>
      <c r="F5" s="43"/>
      <c r="G5" s="43"/>
      <c r="H5" s="44" t="s">
        <v>3</v>
      </c>
    </row>
    <row r="6" spans="2:8" ht="24.75" thickBot="1" x14ac:dyDescent="0.25">
      <c r="B6" s="47"/>
      <c r="C6" s="8" t="s">
        <v>4</v>
      </c>
      <c r="D6" s="9" t="s">
        <v>5</v>
      </c>
      <c r="E6" s="8" t="s">
        <v>6</v>
      </c>
      <c r="F6" s="5" t="s">
        <v>7</v>
      </c>
      <c r="G6" s="8" t="s">
        <v>8</v>
      </c>
      <c r="H6" s="45"/>
    </row>
    <row r="7" spans="2:8" ht="12.75" thickBot="1" x14ac:dyDescent="0.25">
      <c r="B7" s="48"/>
      <c r="C7" s="8" t="s">
        <v>9</v>
      </c>
      <c r="D7" s="8" t="s">
        <v>10</v>
      </c>
      <c r="E7" s="8" t="s">
        <v>11</v>
      </c>
      <c r="F7" s="11" t="s">
        <v>12</v>
      </c>
      <c r="G7" s="8" t="s">
        <v>13</v>
      </c>
      <c r="H7" s="10" t="s">
        <v>14</v>
      </c>
    </row>
    <row r="8" spans="2:8" s="2" customFormat="1" x14ac:dyDescent="0.2">
      <c r="B8" s="18" t="s">
        <v>15</v>
      </c>
      <c r="C8" s="19">
        <v>0</v>
      </c>
      <c r="D8" s="19">
        <v>0</v>
      </c>
      <c r="E8" s="20">
        <f>C8+D8</f>
        <v>0</v>
      </c>
      <c r="F8" s="19">
        <v>0</v>
      </c>
      <c r="G8" s="19">
        <v>0</v>
      </c>
      <c r="H8" s="21">
        <f>G8-C8</f>
        <v>0</v>
      </c>
    </row>
    <row r="9" spans="2:8" x14ac:dyDescent="0.2">
      <c r="B9" s="26" t="s">
        <v>16</v>
      </c>
      <c r="C9" s="27">
        <v>0</v>
      </c>
      <c r="D9" s="27">
        <v>0</v>
      </c>
      <c r="E9" s="28">
        <f t="shared" ref="E9:E18" si="0">C9+D9</f>
        <v>0</v>
      </c>
      <c r="F9" s="27">
        <v>0</v>
      </c>
      <c r="G9" s="27">
        <v>0</v>
      </c>
      <c r="H9" s="29">
        <f t="shared" ref="H9:H18" si="1">G9-C9</f>
        <v>0</v>
      </c>
    </row>
    <row r="10" spans="2:8" x14ac:dyDescent="0.2">
      <c r="B10" s="26" t="s">
        <v>17</v>
      </c>
      <c r="C10" s="27">
        <v>40829374</v>
      </c>
      <c r="D10" s="27">
        <v>0</v>
      </c>
      <c r="E10" s="28">
        <f t="shared" si="0"/>
        <v>40829374</v>
      </c>
      <c r="F10" s="27">
        <v>46378880.039999999</v>
      </c>
      <c r="G10" s="27">
        <v>46378880.039999999</v>
      </c>
      <c r="H10" s="29">
        <f t="shared" si="1"/>
        <v>5549506.0399999991</v>
      </c>
    </row>
    <row r="11" spans="2:8" x14ac:dyDescent="0.2">
      <c r="B11" s="26" t="s">
        <v>18</v>
      </c>
      <c r="C11" s="27">
        <v>2714550082</v>
      </c>
      <c r="D11" s="27">
        <v>525554838</v>
      </c>
      <c r="E11" s="28">
        <f t="shared" si="0"/>
        <v>3240104920</v>
      </c>
      <c r="F11" s="27">
        <v>3147067112.1100001</v>
      </c>
      <c r="G11" s="27">
        <v>3147067112.1100001</v>
      </c>
      <c r="H11" s="29">
        <f t="shared" si="1"/>
        <v>432517030.11000013</v>
      </c>
    </row>
    <row r="12" spans="2:8" x14ac:dyDescent="0.2">
      <c r="B12" s="26" t="s">
        <v>19</v>
      </c>
      <c r="C12" s="27">
        <v>0</v>
      </c>
      <c r="D12" s="27">
        <v>0</v>
      </c>
      <c r="E12" s="28">
        <f t="shared" si="0"/>
        <v>0</v>
      </c>
      <c r="F12" s="27">
        <v>0</v>
      </c>
      <c r="G12" s="27">
        <v>0</v>
      </c>
      <c r="H12" s="29">
        <f t="shared" si="1"/>
        <v>0</v>
      </c>
    </row>
    <row r="13" spans="2:8" x14ac:dyDescent="0.2">
      <c r="B13" s="26" t="s">
        <v>20</v>
      </c>
      <c r="C13" s="27">
        <v>30500000</v>
      </c>
      <c r="D13" s="27">
        <v>0</v>
      </c>
      <c r="E13" s="28">
        <f t="shared" si="0"/>
        <v>30500000</v>
      </c>
      <c r="F13" s="27">
        <v>51499258.759999998</v>
      </c>
      <c r="G13" s="27">
        <v>51499258.759999998</v>
      </c>
      <c r="H13" s="29">
        <f t="shared" si="1"/>
        <v>20999258.759999998</v>
      </c>
    </row>
    <row r="14" spans="2:8" x14ac:dyDescent="0.2">
      <c r="B14" s="26" t="s">
        <v>21</v>
      </c>
      <c r="C14" s="27">
        <v>4000000</v>
      </c>
      <c r="D14" s="27">
        <v>0</v>
      </c>
      <c r="E14" s="28">
        <f t="shared" si="0"/>
        <v>4000000</v>
      </c>
      <c r="F14" s="27">
        <f>143637520.25+8759772.57</f>
        <v>152397292.81999999</v>
      </c>
      <c r="G14" s="27">
        <f>143637520.25+8759772.57</f>
        <v>152397292.81999999</v>
      </c>
      <c r="H14" s="29">
        <f t="shared" si="1"/>
        <v>148397292.81999999</v>
      </c>
    </row>
    <row r="15" spans="2:8" ht="24" x14ac:dyDescent="0.2">
      <c r="B15" s="26" t="s">
        <v>22</v>
      </c>
      <c r="C15" s="27">
        <v>150000000</v>
      </c>
      <c r="D15" s="27">
        <v>0</v>
      </c>
      <c r="E15" s="28">
        <f t="shared" si="0"/>
        <v>150000000</v>
      </c>
      <c r="F15" s="27">
        <v>74672508.629999995</v>
      </c>
      <c r="G15" s="27">
        <v>74672508.629999995</v>
      </c>
      <c r="H15" s="29">
        <f t="shared" si="1"/>
        <v>-75327491.370000005</v>
      </c>
    </row>
    <row r="16" spans="2:8" ht="24" x14ac:dyDescent="0.2">
      <c r="B16" s="26" t="s">
        <v>23</v>
      </c>
      <c r="C16" s="27">
        <v>0</v>
      </c>
      <c r="D16" s="27">
        <v>0</v>
      </c>
      <c r="E16" s="28">
        <f t="shared" si="0"/>
        <v>0</v>
      </c>
      <c r="F16" s="27">
        <v>0</v>
      </c>
      <c r="G16" s="27">
        <v>0</v>
      </c>
      <c r="H16" s="29">
        <f t="shared" si="1"/>
        <v>0</v>
      </c>
    </row>
    <row r="17" spans="2:8" ht="12.75" thickBot="1" x14ac:dyDescent="0.25">
      <c r="B17" s="22" t="s">
        <v>24</v>
      </c>
      <c r="C17" s="23">
        <v>0</v>
      </c>
      <c r="D17" s="23">
        <v>0</v>
      </c>
      <c r="E17" s="24">
        <f t="shared" si="0"/>
        <v>0</v>
      </c>
      <c r="F17" s="23">
        <v>0</v>
      </c>
      <c r="G17" s="23">
        <v>0</v>
      </c>
      <c r="H17" s="25">
        <f t="shared" si="1"/>
        <v>0</v>
      </c>
    </row>
    <row r="18" spans="2:8" s="2" customFormat="1" ht="12.75" thickBot="1" x14ac:dyDescent="0.25">
      <c r="B18" s="12" t="s">
        <v>25</v>
      </c>
      <c r="C18" s="13">
        <f>SUM(C8:C17)</f>
        <v>2939879456</v>
      </c>
      <c r="D18" s="13">
        <f>SUM(D8:D17)</f>
        <v>525554838</v>
      </c>
      <c r="E18" s="13">
        <f t="shared" si="0"/>
        <v>3465434294</v>
      </c>
      <c r="F18" s="14">
        <f>SUM(F8:F17)</f>
        <v>3472015052.3600006</v>
      </c>
      <c r="G18" s="15">
        <f>SUM(G8:G17)</f>
        <v>3472015052.3600006</v>
      </c>
      <c r="H18" s="30">
        <f t="shared" si="1"/>
        <v>532135596.36000061</v>
      </c>
    </row>
    <row r="19" spans="2:8" ht="12.75" thickBot="1" x14ac:dyDescent="0.25">
      <c r="B19" s="6"/>
      <c r="C19" s="7"/>
      <c r="D19" s="7"/>
      <c r="E19" s="7"/>
      <c r="F19" s="32" t="s">
        <v>26</v>
      </c>
      <c r="G19" s="32"/>
      <c r="H19" s="31"/>
    </row>
    <row r="20" spans="2:8" ht="15" customHeight="1" x14ac:dyDescent="0.2">
      <c r="B20" s="16"/>
      <c r="C20" s="17"/>
      <c r="D20" s="17"/>
      <c r="E20" s="17"/>
      <c r="F20" s="3"/>
      <c r="G20" s="3"/>
      <c r="H20" s="4"/>
    </row>
    <row r="21" spans="2:8" ht="15" x14ac:dyDescent="0.25">
      <c r="B21" s="49" t="s">
        <v>29</v>
      </c>
      <c r="C21" s="50"/>
      <c r="D21" s="50"/>
      <c r="E21" s="50"/>
      <c r="F21" s="50"/>
    </row>
    <row r="22" spans="2:8" ht="29.25" customHeight="1" x14ac:dyDescent="0.25">
      <c r="B22" s="50"/>
      <c r="C22" s="50"/>
      <c r="D22" s="50"/>
      <c r="E22" s="50"/>
      <c r="F22" s="50"/>
    </row>
    <row r="23" spans="2:8" ht="15" x14ac:dyDescent="0.25">
      <c r="B23" s="51" t="s">
        <v>30</v>
      </c>
      <c r="C23" s="50"/>
      <c r="D23" s="52" t="s">
        <v>31</v>
      </c>
      <c r="E23" s="50"/>
      <c r="F23" s="50"/>
    </row>
    <row r="24" spans="2:8" ht="15" x14ac:dyDescent="0.25">
      <c r="B24" s="50" t="s">
        <v>32</v>
      </c>
      <c r="C24" s="50"/>
      <c r="D24" s="50" t="s">
        <v>33</v>
      </c>
      <c r="E24" s="50"/>
      <c r="F24" s="50"/>
    </row>
    <row r="25" spans="2:8" ht="12" customHeight="1" x14ac:dyDescent="0.25">
      <c r="B25" s="50" t="s">
        <v>34</v>
      </c>
      <c r="C25" s="50"/>
      <c r="D25" s="50" t="s">
        <v>34</v>
      </c>
      <c r="E25" s="50"/>
      <c r="F25" s="50"/>
    </row>
    <row r="27" spans="2:8" ht="24" customHeight="1" x14ac:dyDescent="0.2"/>
    <row r="29" spans="2:8" ht="12" customHeight="1" x14ac:dyDescent="0.2"/>
    <row r="30" spans="2:8" ht="12" customHeight="1" x14ac:dyDescent="0.2"/>
    <row r="31" spans="2:8" ht="12" customHeight="1" x14ac:dyDescent="0.2"/>
    <row r="32" spans="2:8" ht="12" customHeight="1" x14ac:dyDescent="0.2"/>
    <row r="33" ht="12" customHeight="1" x14ac:dyDescent="0.2"/>
    <row r="35" ht="12" customHeight="1" x14ac:dyDescent="0.2"/>
    <row r="36" ht="24.75" customHeight="1" x14ac:dyDescent="0.2"/>
    <row r="37" ht="24" customHeight="1" x14ac:dyDescent="0.2"/>
    <row r="39" ht="12" customHeight="1" x14ac:dyDescent="0.2"/>
    <row r="74" ht="15" customHeight="1" x14ac:dyDescent="0.2"/>
  </sheetData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25" right="0.25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2024-01-30T19:32:59Z</cp:lastPrinted>
  <dcterms:created xsi:type="dcterms:W3CDTF">2019-12-05T18:21:29Z</dcterms:created>
  <dcterms:modified xsi:type="dcterms:W3CDTF">2024-01-30T19:39:21Z</dcterms:modified>
</cp:coreProperties>
</file>